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90" windowWidth="14160" windowHeight="8835" activeTab="2"/>
  </bookViews>
  <sheets>
    <sheet name="운동부및 운동부지도자현황(1)" sheetId="6" r:id="rId1"/>
    <sheet name="코치급여현황(2)" sheetId="7" r:id="rId2"/>
    <sheet name="홈페이지탑재내용(3) " sheetId="8" r:id="rId3"/>
  </sheets>
  <definedNames>
    <definedName name="_xlnm._FilterDatabase" localSheetId="0" hidden="1">'운동부및 운동부지도자현황(1)'!$A$2:$R$10</definedName>
  </definedNames>
  <calcPr calcId="144525"/>
</workbook>
</file>

<file path=xl/calcChain.xml><?xml version="1.0" encoding="utf-8"?>
<calcChain xmlns="http://schemas.openxmlformats.org/spreadsheetml/2006/main">
  <c r="M7" i="7" l="1"/>
  <c r="J7" i="7"/>
  <c r="I6" i="6"/>
</calcChain>
</file>

<file path=xl/sharedStrings.xml><?xml version="1.0" encoding="utf-8"?>
<sst xmlns="http://schemas.openxmlformats.org/spreadsheetml/2006/main" count="146" uniqueCount="132">
  <si>
    <t>지역</t>
    <phoneticPr fontId="2" type="noConversion"/>
  </si>
  <si>
    <t>급별</t>
    <phoneticPr fontId="2" type="noConversion"/>
  </si>
  <si>
    <t>종목</t>
    <phoneticPr fontId="2" type="noConversion"/>
  </si>
  <si>
    <t>성별</t>
    <phoneticPr fontId="2" type="noConversion"/>
  </si>
  <si>
    <t>소지자격증</t>
    <phoneticPr fontId="2" type="noConversion"/>
  </si>
  <si>
    <t>현임교
최초임용일</t>
    <phoneticPr fontId="2" type="noConversion"/>
  </si>
  <si>
    <t>설립별</t>
    <phoneticPr fontId="2" type="noConversion"/>
  </si>
  <si>
    <t>공립</t>
  </si>
  <si>
    <t>학교명</t>
    <phoneticPr fontId="2" type="noConversion"/>
  </si>
  <si>
    <t>선수 수</t>
    <phoneticPr fontId="2" type="noConversion"/>
  </si>
  <si>
    <t>남</t>
    <phoneticPr fontId="2" type="noConversion"/>
  </si>
  <si>
    <t>여</t>
    <phoneticPr fontId="2" type="noConversion"/>
  </si>
  <si>
    <t>계</t>
    <phoneticPr fontId="2" type="noConversion"/>
  </si>
  <si>
    <t>남</t>
    <phoneticPr fontId="2" type="noConversion"/>
  </si>
  <si>
    <t>전임</t>
    <phoneticPr fontId="2" type="noConversion"/>
  </si>
  <si>
    <t>중</t>
    <phoneticPr fontId="2" type="noConversion"/>
  </si>
  <si>
    <t>종별</t>
    <phoneticPr fontId="2" type="noConversion"/>
  </si>
  <si>
    <t>생년월일</t>
    <phoneticPr fontId="2" type="noConversion"/>
  </si>
  <si>
    <t xml:space="preserve"> H.P</t>
    <phoneticPr fontId="2" type="noConversion"/>
  </si>
  <si>
    <t>학교장명</t>
    <phoneticPr fontId="2" type="noConversion"/>
  </si>
  <si>
    <t>학교전화</t>
    <phoneticPr fontId="2" type="noConversion"/>
  </si>
  <si>
    <t>(전임/
일반)</t>
    <phoneticPr fontId="2" type="noConversion"/>
  </si>
  <si>
    <t>성명
 H.P</t>
    <phoneticPr fontId="2" type="noConversion"/>
  </si>
  <si>
    <t>담당교사</t>
    <phoneticPr fontId="2" type="noConversion"/>
  </si>
  <si>
    <t>학교운동부지도자(코치)</t>
    <phoneticPr fontId="2" type="noConversion"/>
  </si>
  <si>
    <t>(서식2-2)</t>
    <phoneticPr fontId="2" type="noConversion"/>
  </si>
  <si>
    <t>(서식2-1)</t>
    <phoneticPr fontId="2" type="noConversion"/>
  </si>
  <si>
    <t>육성종목</t>
    <phoneticPr fontId="22" type="noConversion"/>
  </si>
  <si>
    <t>교  장</t>
    <phoneticPr fontId="22" type="noConversion"/>
  </si>
  <si>
    <t>감독교사</t>
    <phoneticPr fontId="22" type="noConversion"/>
  </si>
  <si>
    <t>코치명</t>
    <phoneticPr fontId="22" type="noConversion"/>
  </si>
  <si>
    <t>선수수(남,여)</t>
    <phoneticPr fontId="22" type="noConversion"/>
  </si>
  <si>
    <t>비고</t>
    <phoneticPr fontId="22" type="noConversion"/>
  </si>
  <si>
    <t>년월일</t>
    <phoneticPr fontId="22" type="noConversion"/>
  </si>
  <si>
    <t>대회명</t>
    <phoneticPr fontId="22" type="noConversion"/>
  </si>
  <si>
    <t>대회결과</t>
    <phoneticPr fontId="22" type="noConversion"/>
  </si>
  <si>
    <t>3. 운동부 예산</t>
    <phoneticPr fontId="22" type="noConversion"/>
  </si>
  <si>
    <t>가. 운동부 예산 수입</t>
    <phoneticPr fontId="22" type="noConversion"/>
  </si>
  <si>
    <t>연도</t>
    <phoneticPr fontId="22" type="noConversion"/>
  </si>
  <si>
    <t xml:space="preserve">수  입 </t>
    <phoneticPr fontId="22" type="noConversion"/>
  </si>
  <si>
    <t>계</t>
    <phoneticPr fontId="22" type="noConversion"/>
  </si>
  <si>
    <t>학교운영비</t>
    <phoneticPr fontId="22" type="noConversion"/>
  </si>
  <si>
    <t>수익자부담</t>
    <phoneticPr fontId="22" type="noConversion"/>
  </si>
  <si>
    <t>학교발전기금</t>
    <phoneticPr fontId="22" type="noConversion"/>
  </si>
  <si>
    <t>도교육청 지원</t>
    <phoneticPr fontId="22" type="noConversion"/>
  </si>
  <si>
    <t>지역교육청 지원</t>
    <phoneticPr fontId="22" type="noConversion"/>
  </si>
  <si>
    <t>시체육회 지원</t>
    <phoneticPr fontId="22" type="noConversion"/>
  </si>
  <si>
    <t>기타</t>
    <phoneticPr fontId="22" type="noConversion"/>
  </si>
  <si>
    <t>내용</t>
    <phoneticPr fontId="22" type="noConversion"/>
  </si>
  <si>
    <t>지  출</t>
    <phoneticPr fontId="22" type="noConversion"/>
  </si>
  <si>
    <t>수익자부담금</t>
    <phoneticPr fontId="22" type="noConversion"/>
  </si>
  <si>
    <t>발전기금</t>
    <phoneticPr fontId="22" type="noConversion"/>
  </si>
  <si>
    <t>지역교육 지원</t>
    <phoneticPr fontId="22" type="noConversion"/>
  </si>
  <si>
    <t>용품구입비</t>
    <phoneticPr fontId="22" type="noConversion"/>
  </si>
  <si>
    <t>대회출전비</t>
    <phoneticPr fontId="22" type="noConversion"/>
  </si>
  <si>
    <r>
      <t>훈련비</t>
    </r>
    <r>
      <rPr>
        <sz val="8"/>
        <color theme="1"/>
        <rFont val="맑은 고딕"/>
        <family val="3"/>
        <charset val="129"/>
        <scheme val="minor"/>
      </rPr>
      <t>(전지훈련 포함)</t>
    </r>
    <phoneticPr fontId="22" type="noConversion"/>
  </si>
  <si>
    <t>인건비</t>
    <phoneticPr fontId="22" type="noConversion"/>
  </si>
  <si>
    <t>공립</t>
    <phoneticPr fontId="2" type="noConversion"/>
  </si>
  <si>
    <t>지역</t>
    <phoneticPr fontId="2" type="noConversion"/>
  </si>
  <si>
    <t>설립별</t>
    <phoneticPr fontId="2" type="noConversion"/>
  </si>
  <si>
    <t>급별</t>
    <phoneticPr fontId="2" type="noConversion"/>
  </si>
  <si>
    <t>학교명</t>
    <phoneticPr fontId="2" type="noConversion"/>
  </si>
  <si>
    <t>학교운동부수(팀수)</t>
    <phoneticPr fontId="2" type="noConversion"/>
  </si>
  <si>
    <t>전임코치</t>
    <phoneticPr fontId="2" type="noConversion"/>
  </si>
  <si>
    <t>일반코치</t>
    <phoneticPr fontId="2" type="noConversion"/>
  </si>
  <si>
    <t>교육청 지원</t>
    <phoneticPr fontId="2" type="noConversion"/>
  </si>
  <si>
    <t>체육회 등 지원</t>
    <phoneticPr fontId="2" type="noConversion"/>
  </si>
  <si>
    <t>계
(①+②)</t>
    <phoneticPr fontId="2" type="noConversion"/>
  </si>
  <si>
    <t>인원수</t>
    <phoneticPr fontId="2" type="noConversion"/>
  </si>
  <si>
    <t>월급여액</t>
    <phoneticPr fontId="2" type="noConversion"/>
  </si>
  <si>
    <t>월급여 재원</t>
    <phoneticPr fontId="2" type="noConversion"/>
  </si>
  <si>
    <t>계약기간</t>
    <phoneticPr fontId="2" type="noConversion"/>
  </si>
  <si>
    <t>남</t>
    <phoneticPr fontId="2" type="noConversion"/>
  </si>
  <si>
    <t>여</t>
    <phoneticPr fontId="2" type="noConversion"/>
  </si>
  <si>
    <t>계</t>
    <phoneticPr fontId="2" type="noConversion"/>
  </si>
  <si>
    <r>
      <t xml:space="preserve">인원수
</t>
    </r>
    <r>
      <rPr>
        <sz val="10"/>
        <rFont val="돋움"/>
        <family val="3"/>
        <charset val="129"/>
      </rPr>
      <t>(</t>
    </r>
    <r>
      <rPr>
        <sz val="10"/>
        <rFont val="맑은 고딕"/>
        <family val="3"/>
        <charset val="129"/>
      </rPr>
      <t>①</t>
    </r>
    <r>
      <rPr>
        <sz val="10"/>
        <rFont val="돋움"/>
        <family val="3"/>
        <charset val="129"/>
      </rPr>
      <t>)</t>
    </r>
    <phoneticPr fontId="2" type="noConversion"/>
  </si>
  <si>
    <r>
      <t>1인당/월
단가</t>
    </r>
    <r>
      <rPr>
        <sz val="10"/>
        <rFont val="돋움"/>
        <family val="3"/>
        <charset val="129"/>
      </rPr>
      <t>(③)</t>
    </r>
    <phoneticPr fontId="2" type="noConversion"/>
  </si>
  <si>
    <r>
      <t xml:space="preserve">급여총액
</t>
    </r>
    <r>
      <rPr>
        <sz val="10"/>
        <rFont val="돋움"/>
        <family val="3"/>
        <charset val="129"/>
      </rPr>
      <t>(①ｘ③)</t>
    </r>
    <phoneticPr fontId="2" type="noConversion"/>
  </si>
  <si>
    <r>
      <t xml:space="preserve">인원수
</t>
    </r>
    <r>
      <rPr>
        <sz val="10"/>
        <rFont val="돋움"/>
        <family val="3"/>
        <charset val="129"/>
      </rPr>
      <t>(</t>
    </r>
    <r>
      <rPr>
        <sz val="10"/>
        <rFont val="맑은 고딕"/>
        <family val="3"/>
        <charset val="129"/>
      </rPr>
      <t>②</t>
    </r>
    <r>
      <rPr>
        <sz val="10"/>
        <rFont val="돋움"/>
        <family val="3"/>
        <charset val="129"/>
      </rPr>
      <t>)</t>
    </r>
    <phoneticPr fontId="2" type="noConversion"/>
  </si>
  <si>
    <r>
      <t>1인당/월
단가</t>
    </r>
    <r>
      <rPr>
        <sz val="10"/>
        <rFont val="돋움"/>
        <family val="3"/>
        <charset val="129"/>
      </rPr>
      <t>(④)</t>
    </r>
    <phoneticPr fontId="2" type="noConversion"/>
  </si>
  <si>
    <r>
      <t xml:space="preserve">급여총액
</t>
    </r>
    <r>
      <rPr>
        <sz val="10"/>
        <rFont val="돋움"/>
        <family val="3"/>
        <charset val="129"/>
      </rPr>
      <t>(②ｘ④)</t>
    </r>
    <phoneticPr fontId="2" type="noConversion"/>
  </si>
  <si>
    <t>~99</t>
    <phoneticPr fontId="2" type="noConversion"/>
  </si>
  <si>
    <t>100~
149</t>
    <phoneticPr fontId="2" type="noConversion"/>
  </si>
  <si>
    <t>150~
199</t>
    <phoneticPr fontId="2" type="noConversion"/>
  </si>
  <si>
    <t>200~</t>
    <phoneticPr fontId="2" type="noConversion"/>
  </si>
  <si>
    <t>학교
예산</t>
    <phoneticPr fontId="2" type="noConversion"/>
  </si>
  <si>
    <t>학부모
후원</t>
    <phoneticPr fontId="2" type="noConversion"/>
  </si>
  <si>
    <t>기타</t>
    <phoneticPr fontId="2" type="noConversion"/>
  </si>
  <si>
    <t>1년
미만</t>
    <phoneticPr fontId="2" type="noConversion"/>
  </si>
  <si>
    <t>1년~2년미만</t>
    <phoneticPr fontId="2" type="noConversion"/>
  </si>
  <si>
    <t>2년
이상</t>
    <phoneticPr fontId="2" type="noConversion"/>
  </si>
  <si>
    <t>단위 : 천원</t>
    <phoneticPr fontId="22" type="noConversion"/>
  </si>
  <si>
    <t>학교운동부 학교홈페이지 탑재 내용</t>
    <phoneticPr fontId="22" type="noConversion"/>
  </si>
  <si>
    <t>(서식2-3)</t>
    <phoneticPr fontId="2" type="noConversion"/>
  </si>
  <si>
    <r>
      <t xml:space="preserve">※ 작성방법
  1. 전임코치는 교육청/체육회에서 배정, 예산 지원하는 코치를 말하며, 급여액은 </t>
    </r>
    <r>
      <rPr>
        <b/>
        <sz val="14"/>
        <color rgb="FFFF0000"/>
        <rFont val="돋움"/>
        <family val="3"/>
        <charset val="129"/>
      </rPr>
      <t>'천원'</t>
    </r>
    <r>
      <rPr>
        <sz val="14"/>
        <rFont val="돋움"/>
        <family val="3"/>
        <charset val="129"/>
      </rPr>
      <t xml:space="preserve">단위로 기재
  2. 일반코치는 학교 자체예산으로 지원(수익자 부담 포함)하는 코치를 말하며, 급여액은 </t>
    </r>
    <r>
      <rPr>
        <b/>
        <sz val="14"/>
        <color rgb="FFFF0000"/>
        <rFont val="돋움"/>
        <family val="3"/>
        <charset val="129"/>
      </rPr>
      <t>'천원'</t>
    </r>
    <r>
      <rPr>
        <sz val="14"/>
        <rFont val="돋움"/>
        <family val="3"/>
        <charset val="129"/>
      </rPr>
      <t>단위로 기재
  3. 학교장과 계약한 코치는 모두 기재(예, 축구부 운영교 코치가 3명이면 모두 기재) 
※ 양식변경절대금지(셀병합하지말것)</t>
    </r>
    <phoneticPr fontId="2" type="noConversion"/>
  </si>
  <si>
    <t>비고
학교운동부홈페이지 탑재여부(0,,X)</t>
    <phoneticPr fontId="2" type="noConversion"/>
  </si>
  <si>
    <t>가평</t>
    <phoneticPr fontId="2" type="noConversion"/>
  </si>
  <si>
    <r>
      <t>&lt;작성방법&gt;
◈ 전임코치 : 교육청에서 보수를 지원하는 코치
◈ 일반코치 : 학교자체예산(수익자 부담포함)으로 보수를 지원하는 코치
◈</t>
    </r>
    <r>
      <rPr>
        <b/>
        <sz val="10"/>
        <color rgb="FFFF0000"/>
        <rFont val="맑은 고딕"/>
        <family val="3"/>
        <charset val="129"/>
      </rPr>
      <t xml:space="preserve"> 학교에서 육성하는 학교운동부가 2개이상일 경우 종목별로 행을 삽입하여 다른 행에 기재
</t>
    </r>
    <r>
      <rPr>
        <b/>
        <sz val="10"/>
        <rFont val="맑은 고딕"/>
        <family val="3"/>
        <charset val="129"/>
      </rPr>
      <t>◈</t>
    </r>
    <r>
      <rPr>
        <b/>
        <sz val="10"/>
        <color rgb="FFFF0000"/>
        <rFont val="맑은 고딕"/>
        <family val="3"/>
        <charset val="129"/>
      </rPr>
      <t xml:space="preserve"> 종별은 남,여 모두 육성은 혼성, 남자는 남초, 남중, 남고.  여자는 여초, 여중, 여고로 표기</t>
    </r>
    <r>
      <rPr>
        <sz val="10"/>
        <rFont val="맑은 고딕"/>
        <family val="3"/>
        <charset val="129"/>
      </rPr>
      <t xml:space="preserve">
◈ 임의대로 셀 변경 금지, 위 서식 대로 작성</t>
    </r>
    <phoneticPr fontId="2" type="noConversion"/>
  </si>
  <si>
    <t>트라이애슬론</t>
    <phoneticPr fontId="2" type="noConversion"/>
  </si>
  <si>
    <t>김선희</t>
    <phoneticPr fontId="2" type="noConversion"/>
  </si>
  <si>
    <t>이영의</t>
    <phoneticPr fontId="2" type="noConversion"/>
  </si>
  <si>
    <t>설악중</t>
    <phoneticPr fontId="2" type="noConversion"/>
  </si>
  <si>
    <t>트라이애슬론</t>
    <phoneticPr fontId="2" type="noConversion"/>
  </si>
  <si>
    <t>김선희       010-9150-4758</t>
    <phoneticPr fontId="2" type="noConversion"/>
  </si>
  <si>
    <t>이영의
010-5473-7546</t>
    <phoneticPr fontId="2" type="noConversion"/>
  </si>
  <si>
    <t>2009.03.01</t>
    <phoneticPr fontId="2" type="noConversion"/>
  </si>
  <si>
    <t>체육실기교사</t>
    <phoneticPr fontId="2" type="noConversion"/>
  </si>
  <si>
    <t>75.12.02</t>
    <phoneticPr fontId="2" type="noConversion"/>
  </si>
  <si>
    <t>혼성</t>
    <phoneticPr fontId="2" type="noConversion"/>
  </si>
  <si>
    <t>(  가평  )교육지원청/협장교</t>
    <phoneticPr fontId="2" type="noConversion"/>
  </si>
  <si>
    <t>2011.05.28</t>
    <phoneticPr fontId="2" type="noConversion"/>
  </si>
  <si>
    <t>남3,여1</t>
    <phoneticPr fontId="2" type="noConversion"/>
  </si>
  <si>
    <t>단체전(남) 금메달, 개인전(남) 동메달</t>
    <phoneticPr fontId="2" type="noConversion"/>
  </si>
  <si>
    <t>2012.05.26</t>
    <phoneticPr fontId="2" type="noConversion"/>
  </si>
  <si>
    <t>제41회 전국소년체육대회</t>
    <phoneticPr fontId="2" type="noConversion"/>
  </si>
  <si>
    <t>단체전(남) 금메달, 개인전 동메달, 단체전(여) 은메달, 개인전 금메달</t>
    <phoneticPr fontId="2" type="noConversion"/>
  </si>
  <si>
    <t>2013.05.25</t>
    <phoneticPr fontId="2" type="noConversion"/>
  </si>
  <si>
    <t>제42회 전국소년체육대회</t>
    <phoneticPr fontId="2" type="noConversion"/>
  </si>
  <si>
    <t>제40회 전국소년체육대회</t>
    <phoneticPr fontId="2" type="noConversion"/>
  </si>
  <si>
    <t>단체전(여) 금메달, 개인전 동메달</t>
    <phoneticPr fontId="2" type="noConversion"/>
  </si>
  <si>
    <t>4,000(사이클구입비-군체육회)</t>
    <phoneticPr fontId="2" type="noConversion"/>
  </si>
  <si>
    <t>가평교육지원청</t>
    <phoneticPr fontId="2" type="noConversion"/>
  </si>
  <si>
    <t>2015년도 학교운동부 및 운동부지도자 현황</t>
    <phoneticPr fontId="2" type="noConversion"/>
  </si>
  <si>
    <t>김형필589-7710</t>
    <phoneticPr fontId="2" type="noConversion"/>
  </si>
  <si>
    <t>2015 학교운동부지도자 급여 현황</t>
    <phoneticPr fontId="2" type="noConversion"/>
  </si>
  <si>
    <t>1. 학교현황(2014.12.31현재)</t>
    <phoneticPr fontId="22" type="noConversion"/>
  </si>
  <si>
    <t>2. 운동부 실적( ~ 2014년)</t>
    <phoneticPr fontId="22" type="noConversion"/>
  </si>
  <si>
    <t>2014.05.25</t>
    <phoneticPr fontId="2" type="noConversion"/>
  </si>
  <si>
    <t>제43회 전국소년체육대회</t>
    <phoneticPr fontId="2" type="noConversion"/>
  </si>
  <si>
    <t>단체전(남) 금메달</t>
    <phoneticPr fontId="2" type="noConversion"/>
  </si>
  <si>
    <t>김형필</t>
    <phoneticPr fontId="2" type="noConversion"/>
  </si>
  <si>
    <t>나. 2014년 운동부 예산 지출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</si>
</sst>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yyyy\.mm\.dd"/>
    <numFmt numFmtId="177" formatCode="#,##0_ "/>
    <numFmt numFmtId="178" formatCode="#,##0_);[Red]\(#,##0\)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8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u/>
      <sz val="11"/>
      <color indexed="12"/>
      <name val="맑은 고딕"/>
      <family val="3"/>
      <charset val="129"/>
    </font>
    <font>
      <u/>
      <sz val="9.35"/>
      <color indexed="12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  <scheme val="major"/>
    </font>
    <font>
      <b/>
      <sz val="11"/>
      <name val="돋움"/>
      <family val="3"/>
      <charset val="129"/>
    </font>
    <font>
      <b/>
      <sz val="20"/>
      <name val="돋움"/>
      <family val="3"/>
      <charset val="129"/>
    </font>
    <font>
      <b/>
      <sz val="14"/>
      <name val="돋움"/>
      <family val="3"/>
      <charset val="129"/>
    </font>
    <font>
      <sz val="12"/>
      <name val="돋움"/>
      <family val="3"/>
      <charset val="129"/>
    </font>
    <font>
      <sz val="14"/>
      <name val="돋움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4"/>
      <color rgb="FFFF000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name val="돋움"/>
      <family val="3"/>
      <charset val="129"/>
    </font>
    <font>
      <sz val="10"/>
      <color rgb="FF0070C0"/>
      <name val="맑은 고딕"/>
      <family val="3"/>
      <charset val="129"/>
      <scheme val="major"/>
    </font>
    <font>
      <b/>
      <sz val="10"/>
      <name val="맑은 고딕"/>
      <family val="3"/>
      <charset val="129"/>
    </font>
    <font>
      <sz val="12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8" fillId="0" borderId="0">
      <alignment vertical="center"/>
    </xf>
    <xf numFmtId="0" fontId="3" fillId="0" borderId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2" fillId="3" borderId="1" applyNumberFormat="0" applyAlignment="0" applyProtection="0">
      <alignment vertical="center"/>
    </xf>
    <xf numFmtId="0" fontId="1" fillId="0" borderId="0">
      <alignment vertical="center"/>
    </xf>
  </cellStyleXfs>
  <cellXfs count="136">
    <xf numFmtId="0" fontId="0" fillId="0" borderId="0" xfId="0"/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0" fontId="0" fillId="0" borderId="2" xfId="0" applyBorder="1"/>
    <xf numFmtId="0" fontId="1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0" fillId="0" borderId="2" xfId="0" applyNumberFormat="1" applyBorder="1"/>
    <xf numFmtId="49" fontId="0" fillId="0" borderId="0" xfId="0" applyNumberFormat="1"/>
    <xf numFmtId="49" fontId="15" fillId="0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horizontal="center" vertical="center" wrapText="1" shrinkToFit="1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0" fontId="19" fillId="0" borderId="0" xfId="0" applyFont="1" applyBorder="1" applyAlignment="1">
      <alignment horizontal="center" vertical="center"/>
    </xf>
    <xf numFmtId="177" fontId="19" fillId="0" borderId="0" xfId="0" applyNumberFormat="1" applyFont="1" applyBorder="1" applyAlignment="1">
      <alignment horizontal="center" vertical="center"/>
    </xf>
    <xf numFmtId="178" fontId="19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7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5" borderId="2" xfId="0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8" fillId="4" borderId="2" xfId="0" applyFont="1" applyFill="1" applyBorder="1" applyAlignment="1">
      <alignment horizontal="center" vertical="center" shrinkToFit="1"/>
    </xf>
    <xf numFmtId="0" fontId="28" fillId="4" borderId="2" xfId="0" applyFont="1" applyFill="1" applyBorder="1" applyAlignment="1">
      <alignment horizontal="center" vertical="center" wrapText="1" shrinkToFit="1"/>
    </xf>
    <xf numFmtId="0" fontId="28" fillId="4" borderId="13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 shrinkToFit="1"/>
    </xf>
    <xf numFmtId="0" fontId="29" fillId="5" borderId="2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 shrinkToFit="1"/>
    </xf>
    <xf numFmtId="177" fontId="29" fillId="5" borderId="2" xfId="0" applyNumberFormat="1" applyFont="1" applyFill="1" applyBorder="1" applyAlignment="1">
      <alignment horizontal="center" vertical="center" wrapText="1" shrinkToFit="1"/>
    </xf>
    <xf numFmtId="178" fontId="29" fillId="5" borderId="2" xfId="0" applyNumberFormat="1" applyFont="1" applyFill="1" applyBorder="1" applyAlignment="1">
      <alignment horizontal="center" vertical="center" wrapText="1" shrinkToFit="1"/>
    </xf>
    <xf numFmtId="0" fontId="29" fillId="5" borderId="2" xfId="0" applyFont="1" applyFill="1" applyBorder="1" applyAlignment="1">
      <alignment horizontal="center" vertical="center" wrapText="1" shrinkToFit="1"/>
    </xf>
    <xf numFmtId="0" fontId="29" fillId="5" borderId="13" xfId="0" applyFont="1" applyFill="1" applyBorder="1" applyAlignment="1">
      <alignment horizontal="center" vertical="center" wrapText="1" shrinkToFit="1"/>
    </xf>
    <xf numFmtId="3" fontId="29" fillId="5" borderId="12" xfId="0" applyNumberFormat="1" applyFont="1" applyFill="1" applyBorder="1" applyAlignment="1">
      <alignment horizontal="center" vertical="center" shrinkToFit="1"/>
    </xf>
    <xf numFmtId="3" fontId="29" fillId="5" borderId="2" xfId="0" applyNumberFormat="1" applyFont="1" applyFill="1" applyBorder="1" applyAlignment="1">
      <alignment horizontal="center" vertical="center" shrinkToFit="1"/>
    </xf>
    <xf numFmtId="3" fontId="29" fillId="5" borderId="2" xfId="0" applyNumberFormat="1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 shrinkToFit="1"/>
    </xf>
    <xf numFmtId="0" fontId="28" fillId="4" borderId="12" xfId="0" applyFont="1" applyFill="1" applyBorder="1" applyAlignment="1">
      <alignment horizontal="center" vertical="center" wrapText="1"/>
    </xf>
    <xf numFmtId="177" fontId="28" fillId="4" borderId="2" xfId="0" applyNumberFormat="1" applyFont="1" applyFill="1" applyBorder="1" applyAlignment="1">
      <alignment horizontal="center" vertical="center" wrapText="1" shrinkToFit="1"/>
    </xf>
    <xf numFmtId="178" fontId="28" fillId="4" borderId="2" xfId="0" applyNumberFormat="1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vertical="center"/>
    </xf>
    <xf numFmtId="0" fontId="24" fillId="7" borderId="2" xfId="0" applyFont="1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 shrinkToFit="1"/>
    </xf>
    <xf numFmtId="3" fontId="24" fillId="0" borderId="2" xfId="0" applyNumberFormat="1" applyFont="1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24" fillId="5" borderId="7" xfId="0" applyFont="1" applyFill="1" applyBorder="1" applyAlignment="1">
      <alignment vertical="center"/>
    </xf>
    <xf numFmtId="0" fontId="0" fillId="0" borderId="7" xfId="0" applyBorder="1"/>
    <xf numFmtId="0" fontId="33" fillId="0" borderId="2" xfId="0" applyFont="1" applyBorder="1"/>
    <xf numFmtId="0" fontId="24" fillId="5" borderId="14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6" borderId="0" xfId="0" applyFont="1" applyFill="1" applyAlignment="1">
      <alignment horizontal="left" vertical="center" wrapText="1"/>
    </xf>
    <xf numFmtId="0" fontId="0" fillId="6" borderId="0" xfId="0" applyFill="1" applyAlignment="1">
      <alignment horizontal="left" vertical="center"/>
    </xf>
    <xf numFmtId="0" fontId="28" fillId="4" borderId="1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 wrapText="1" shrinkToFit="1"/>
    </xf>
    <xf numFmtId="0" fontId="28" fillId="4" borderId="13" xfId="0" applyFont="1" applyFill="1" applyBorder="1" applyAlignment="1">
      <alignment horizontal="center" vertical="center" shrinkToFit="1"/>
    </xf>
    <xf numFmtId="0" fontId="28" fillId="4" borderId="12" xfId="0" applyFont="1" applyFill="1" applyBorder="1" applyAlignment="1">
      <alignment horizontal="center" vertical="center" shrinkToFit="1"/>
    </xf>
    <xf numFmtId="0" fontId="28" fillId="4" borderId="2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right" vertical="center"/>
    </xf>
    <xf numFmtId="0" fontId="28" fillId="4" borderId="9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 shrinkToFit="1"/>
    </xf>
    <xf numFmtId="0" fontId="28" fillId="4" borderId="16" xfId="0" applyFont="1" applyFill="1" applyBorder="1" applyAlignment="1">
      <alignment horizontal="center" vertical="center" shrinkToFit="1"/>
    </xf>
    <xf numFmtId="0" fontId="28" fillId="4" borderId="17" xfId="0" applyFont="1" applyFill="1" applyBorder="1" applyAlignment="1">
      <alignment horizontal="center" vertical="center" shrinkToFit="1"/>
    </xf>
    <xf numFmtId="0" fontId="28" fillId="4" borderId="18" xfId="0" applyFont="1" applyFill="1" applyBorder="1" applyAlignment="1">
      <alignment horizontal="center" vertical="center" shrinkToFit="1"/>
    </xf>
    <xf numFmtId="0" fontId="28" fillId="4" borderId="3" xfId="0" applyFont="1" applyFill="1" applyBorder="1" applyAlignment="1">
      <alignment horizontal="center" vertical="center" shrinkToFit="1"/>
    </xf>
    <xf numFmtId="0" fontId="28" fillId="4" borderId="19" xfId="0" applyFont="1" applyFill="1" applyBorder="1" applyAlignment="1">
      <alignment horizontal="center" vertical="center" shrinkToFit="1"/>
    </xf>
    <xf numFmtId="0" fontId="28" fillId="4" borderId="9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horizontal="center" vertical="center" shrinkToFit="1"/>
    </xf>
    <xf numFmtId="0" fontId="28" fillId="4" borderId="10" xfId="0" applyFont="1" applyFill="1" applyBorder="1" applyAlignment="1">
      <alignment horizontal="center" vertical="center" shrinkToFit="1"/>
    </xf>
    <xf numFmtId="0" fontId="28" fillId="4" borderId="11" xfId="0" applyFont="1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7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3" fillId="0" borderId="5" xfId="0" applyFont="1" applyBorder="1" applyAlignment="1"/>
    <xf numFmtId="0" fontId="33" fillId="0" borderId="7" xfId="0" applyFont="1" applyBorder="1" applyAlignment="1"/>
    <xf numFmtId="0" fontId="0" fillId="0" borderId="7" xfId="0" applyBorder="1" applyAlignment="1">
      <alignment horizontal="center" vertical="center"/>
    </xf>
    <xf numFmtId="0" fontId="33" fillId="0" borderId="14" xfId="0" applyFont="1" applyBorder="1"/>
    <xf numFmtId="0" fontId="33" fillId="0" borderId="14" xfId="0" applyFont="1" applyBorder="1" applyAlignment="1"/>
    <xf numFmtId="0" fontId="0" fillId="0" borderId="14" xfId="0" applyBorder="1"/>
  </cellXfs>
  <cellStyles count="19">
    <cellStyle name="Excel Built-in Normal" xfId="15"/>
    <cellStyle name="Excel Built-in Normal 2" xfId="16"/>
    <cellStyle name="Output" xfId="17"/>
    <cellStyle name="백분율 2" xfId="3"/>
    <cellStyle name="쉼표 [0] 2" xfId="4"/>
    <cellStyle name="표준" xfId="0" builtinId="0"/>
    <cellStyle name="표준 2" xfId="1"/>
    <cellStyle name="표준 2 2" xfId="2"/>
    <cellStyle name="표준 2 2 2" xfId="5"/>
    <cellStyle name="표준 2 3" xfId="6"/>
    <cellStyle name="표준 3" xfId="7"/>
    <cellStyle name="표준 3 2" xfId="8"/>
    <cellStyle name="표준 4" xfId="9"/>
    <cellStyle name="표준 4 2" xfId="10"/>
    <cellStyle name="표준 5" xfId="11"/>
    <cellStyle name="표준 6" xfId="18"/>
    <cellStyle name="하이퍼링크 2" xfId="12"/>
    <cellStyle name="하이퍼링크 3" xfId="13"/>
    <cellStyle name="하이퍼링크 4" xfId="14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G10" sqref="G10"/>
    </sheetView>
  </sheetViews>
  <sheetFormatPr defaultRowHeight="13.5" x14ac:dyDescent="0.15"/>
  <cols>
    <col min="1" max="2" width="5" customWidth="1"/>
    <col min="3" max="3" width="4.21875" bestFit="1" customWidth="1"/>
    <col min="4" max="4" width="8.5546875" bestFit="1" customWidth="1"/>
    <col min="5" max="5" width="5.6640625" bestFit="1" customWidth="1"/>
    <col min="6" max="6" width="4.21875" bestFit="1" customWidth="1"/>
    <col min="7" max="7" width="2.88671875" bestFit="1" customWidth="1"/>
    <col min="8" max="8" width="2.77734375" bestFit="1" customWidth="1"/>
    <col min="9" max="9" width="2.88671875" bestFit="1" customWidth="1"/>
    <col min="10" max="10" width="7.21875" customWidth="1"/>
    <col min="11" max="11" width="11.109375" style="16" bestFit="1" customWidth="1"/>
    <col min="12" max="12" width="10.44140625" customWidth="1"/>
    <col min="13" max="13" width="4.21875" bestFit="1" customWidth="1"/>
    <col min="14" max="14" width="5.44140625" bestFit="1" customWidth="1"/>
    <col min="15" max="15" width="7.109375" bestFit="1" customWidth="1"/>
    <col min="18" max="18" width="11.109375" customWidth="1"/>
  </cols>
  <sheetData>
    <row r="1" spans="1:18" x14ac:dyDescent="0.15">
      <c r="A1" s="83" t="s">
        <v>26</v>
      </c>
      <c r="B1" s="83"/>
      <c r="C1" s="83"/>
    </row>
    <row r="2" spans="1:18" ht="50.25" customHeight="1" x14ac:dyDescent="0.15">
      <c r="A2" s="84" t="s">
        <v>122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s="7" customFormat="1" ht="36.75" customHeight="1" x14ac:dyDescent="0.15">
      <c r="A3" s="81" t="s">
        <v>121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ht="27.75" customHeight="1" x14ac:dyDescent="0.15">
      <c r="A4" s="80" t="s">
        <v>0</v>
      </c>
      <c r="B4" s="80" t="s">
        <v>6</v>
      </c>
      <c r="C4" s="80" t="s">
        <v>1</v>
      </c>
      <c r="D4" s="80" t="s">
        <v>8</v>
      </c>
      <c r="E4" s="80" t="s">
        <v>2</v>
      </c>
      <c r="F4" s="80" t="s">
        <v>16</v>
      </c>
      <c r="G4" s="80" t="s">
        <v>9</v>
      </c>
      <c r="H4" s="80"/>
      <c r="I4" s="80"/>
      <c r="J4" s="12" t="s">
        <v>19</v>
      </c>
      <c r="K4" s="18" t="s">
        <v>23</v>
      </c>
      <c r="L4" s="85" t="s">
        <v>24</v>
      </c>
      <c r="M4" s="86"/>
      <c r="N4" s="86"/>
      <c r="O4" s="86"/>
      <c r="P4" s="86"/>
      <c r="Q4" s="87"/>
      <c r="R4" s="79" t="s">
        <v>95</v>
      </c>
    </row>
    <row r="5" spans="1:18" ht="35.25" customHeight="1" x14ac:dyDescent="0.15">
      <c r="A5" s="80"/>
      <c r="B5" s="80"/>
      <c r="C5" s="80"/>
      <c r="D5" s="80"/>
      <c r="E5" s="80"/>
      <c r="F5" s="80"/>
      <c r="G5" s="12" t="s">
        <v>10</v>
      </c>
      <c r="H5" s="12" t="s">
        <v>11</v>
      </c>
      <c r="I5" s="12" t="s">
        <v>12</v>
      </c>
      <c r="J5" s="12" t="s">
        <v>20</v>
      </c>
      <c r="K5" s="19" t="s">
        <v>18</v>
      </c>
      <c r="L5" s="18" t="s">
        <v>22</v>
      </c>
      <c r="M5" s="20" t="s">
        <v>3</v>
      </c>
      <c r="N5" s="13" t="s">
        <v>21</v>
      </c>
      <c r="O5" s="20" t="s">
        <v>17</v>
      </c>
      <c r="P5" s="21" t="s">
        <v>5</v>
      </c>
      <c r="Q5" s="20" t="s">
        <v>4</v>
      </c>
      <c r="R5" s="80"/>
    </row>
    <row r="6" spans="1:18" ht="27" x14ac:dyDescent="0.15">
      <c r="A6" s="1" t="s">
        <v>96</v>
      </c>
      <c r="B6" s="74" t="s">
        <v>7</v>
      </c>
      <c r="C6" s="1" t="s">
        <v>15</v>
      </c>
      <c r="D6" s="1" t="s">
        <v>101</v>
      </c>
      <c r="E6" s="75" t="s">
        <v>102</v>
      </c>
      <c r="F6" s="1" t="s">
        <v>108</v>
      </c>
      <c r="G6" s="1">
        <v>3</v>
      </c>
      <c r="H6" s="1">
        <v>1</v>
      </c>
      <c r="I6" s="1">
        <f>SUM(G6:H6)</f>
        <v>4</v>
      </c>
      <c r="J6" s="75" t="s">
        <v>123</v>
      </c>
      <c r="K6" s="76" t="s">
        <v>103</v>
      </c>
      <c r="L6" s="76" t="s">
        <v>104</v>
      </c>
      <c r="M6" s="1" t="s">
        <v>13</v>
      </c>
      <c r="N6" s="1" t="s">
        <v>14</v>
      </c>
      <c r="O6" s="1" t="s">
        <v>107</v>
      </c>
      <c r="P6" s="4" t="s">
        <v>105</v>
      </c>
      <c r="Q6" s="1" t="s">
        <v>106</v>
      </c>
      <c r="R6" s="1">
        <v>0</v>
      </c>
    </row>
    <row r="7" spans="1:18" x14ac:dyDescent="0.15">
      <c r="A7" s="8"/>
      <c r="B7" s="66"/>
      <c r="C7" s="65"/>
      <c r="D7" s="65"/>
      <c r="E7" s="67"/>
      <c r="F7" s="65"/>
      <c r="G7" s="65"/>
      <c r="H7" s="65"/>
      <c r="I7" s="65"/>
      <c r="J7" s="10"/>
      <c r="K7" s="17"/>
      <c r="L7" s="17"/>
      <c r="M7" s="8"/>
      <c r="N7" s="8"/>
      <c r="O7" s="8"/>
      <c r="P7" s="11"/>
      <c r="Q7" s="8"/>
      <c r="R7" s="65"/>
    </row>
    <row r="8" spans="1:18" x14ac:dyDescent="0.15">
      <c r="A8" s="8"/>
      <c r="B8" s="9"/>
      <c r="C8" s="8"/>
      <c r="D8" s="8"/>
      <c r="E8" s="8"/>
      <c r="F8" s="8"/>
      <c r="G8" s="8"/>
      <c r="H8" s="8"/>
      <c r="I8" s="8"/>
      <c r="J8" s="10"/>
      <c r="K8" s="17"/>
      <c r="L8" s="17"/>
      <c r="M8" s="8"/>
      <c r="N8" s="8"/>
      <c r="O8" s="8"/>
      <c r="P8" s="11"/>
      <c r="Q8" s="8"/>
      <c r="R8" s="8"/>
    </row>
    <row r="9" spans="1:18" x14ac:dyDescent="0.15">
      <c r="A9" s="8"/>
      <c r="B9" s="9"/>
      <c r="C9" s="8"/>
      <c r="D9" s="8"/>
      <c r="E9" s="8"/>
      <c r="F9" s="8"/>
      <c r="G9" s="8"/>
      <c r="H9" s="8"/>
      <c r="I9" s="8"/>
      <c r="J9" s="10"/>
      <c r="K9" s="17"/>
      <c r="L9" s="17"/>
      <c r="M9" s="8"/>
      <c r="N9" s="8"/>
      <c r="O9" s="8"/>
      <c r="P9" s="11"/>
      <c r="Q9" s="8"/>
      <c r="R9" s="8"/>
    </row>
    <row r="10" spans="1:18" x14ac:dyDescent="0.15">
      <c r="A10" s="8"/>
      <c r="B10" s="9"/>
      <c r="C10" s="8"/>
      <c r="D10" s="8"/>
      <c r="E10" s="8"/>
      <c r="F10" s="8"/>
      <c r="G10" s="8"/>
      <c r="H10" s="8"/>
      <c r="I10" s="8"/>
      <c r="J10" s="10"/>
      <c r="K10" s="17"/>
      <c r="L10" s="17"/>
      <c r="M10" s="8"/>
      <c r="N10" s="8"/>
      <c r="O10" s="8"/>
      <c r="P10" s="11"/>
      <c r="Q10" s="8"/>
      <c r="R10" s="8"/>
    </row>
    <row r="11" spans="1:18" ht="22.5" customHeight="1" x14ac:dyDescent="0.15">
      <c r="A11" s="1"/>
      <c r="B11" s="2"/>
      <c r="C11" s="1"/>
      <c r="D11" s="1"/>
      <c r="E11" s="1"/>
      <c r="F11" s="1"/>
      <c r="G11" s="1"/>
      <c r="H11" s="1"/>
      <c r="I11" s="1"/>
      <c r="J11" s="1"/>
      <c r="K11" s="14"/>
      <c r="L11" s="3"/>
      <c r="M11" s="1"/>
      <c r="N11" s="1"/>
      <c r="O11" s="1"/>
      <c r="P11" s="4"/>
      <c r="Q11" s="1"/>
      <c r="R11" s="1"/>
    </row>
    <row r="12" spans="1:18" ht="22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15"/>
      <c r="L12" s="5"/>
      <c r="M12" s="5"/>
      <c r="N12" s="5"/>
      <c r="O12" s="5"/>
      <c r="P12" s="5"/>
      <c r="Q12" s="5"/>
      <c r="R12" s="5"/>
    </row>
    <row r="13" spans="1:18" ht="83.25" customHeight="1" x14ac:dyDescent="0.15">
      <c r="A13" s="77" t="s">
        <v>97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6"/>
    </row>
  </sheetData>
  <mergeCells count="13">
    <mergeCell ref="A13:Q13"/>
    <mergeCell ref="R4:R5"/>
    <mergeCell ref="A3:R3"/>
    <mergeCell ref="A1:C1"/>
    <mergeCell ref="A2:R2"/>
    <mergeCell ref="G4:I4"/>
    <mergeCell ref="A4:A5"/>
    <mergeCell ref="B4:B5"/>
    <mergeCell ref="C4:C5"/>
    <mergeCell ref="D4:D5"/>
    <mergeCell ref="E4:E5"/>
    <mergeCell ref="L4:Q4"/>
    <mergeCell ref="F4:F5"/>
  </mergeCells>
  <phoneticPr fontId="2" type="noConversion"/>
  <pageMargins left="0.43" right="0.3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workbookViewId="0">
      <selection activeCell="N8" sqref="N8"/>
    </sheetView>
  </sheetViews>
  <sheetFormatPr defaultRowHeight="13.5" x14ac:dyDescent="0.15"/>
  <cols>
    <col min="1" max="1" width="6.21875" customWidth="1"/>
    <col min="2" max="2" width="4.77734375" customWidth="1"/>
    <col min="3" max="3" width="4.33203125" customWidth="1"/>
    <col min="4" max="4" width="5.88671875" customWidth="1"/>
    <col min="5" max="7" width="4.44140625" customWidth="1"/>
    <col min="8" max="8" width="4.6640625" customWidth="1"/>
    <col min="9" max="9" width="5.33203125" customWidth="1"/>
    <col min="10" max="10" width="4.88671875" customWidth="1"/>
    <col min="11" max="11" width="4.6640625" customWidth="1"/>
    <col min="12" max="12" width="5.5546875" customWidth="1"/>
    <col min="13" max="13" width="4.88671875" customWidth="1"/>
    <col min="14" max="14" width="4.5546875" customWidth="1"/>
    <col min="15" max="15" width="4.21875" customWidth="1"/>
    <col min="16" max="28" width="3.33203125" customWidth="1"/>
  </cols>
  <sheetData>
    <row r="1" spans="1:28" x14ac:dyDescent="0.15">
      <c r="A1" s="83" t="s">
        <v>25</v>
      </c>
      <c r="B1" s="83"/>
      <c r="C1" s="83"/>
      <c r="D1" s="7"/>
      <c r="E1" s="7"/>
      <c r="F1" s="7"/>
      <c r="G1" s="7"/>
      <c r="H1" s="7"/>
      <c r="I1" s="22"/>
      <c r="J1" s="23"/>
      <c r="K1" s="7"/>
      <c r="L1" s="22"/>
      <c r="M1" s="22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5.5" x14ac:dyDescent="0.15">
      <c r="A2" s="97" t="s">
        <v>124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</row>
    <row r="3" spans="1:28" ht="19.5" thickBot="1" x14ac:dyDescent="0.2">
      <c r="A3" s="98" t="s">
        <v>109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</row>
    <row r="4" spans="1:28" x14ac:dyDescent="0.15">
      <c r="A4" s="99" t="s">
        <v>58</v>
      </c>
      <c r="B4" s="101" t="s">
        <v>59</v>
      </c>
      <c r="C4" s="101" t="s">
        <v>60</v>
      </c>
      <c r="D4" s="101" t="s">
        <v>61</v>
      </c>
      <c r="E4" s="102" t="s">
        <v>62</v>
      </c>
      <c r="F4" s="103"/>
      <c r="G4" s="104"/>
      <c r="H4" s="108" t="s">
        <v>63</v>
      </c>
      <c r="I4" s="101"/>
      <c r="J4" s="101"/>
      <c r="K4" s="101"/>
      <c r="L4" s="101"/>
      <c r="M4" s="101"/>
      <c r="N4" s="109"/>
      <c r="O4" s="110" t="s">
        <v>64</v>
      </c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2"/>
    </row>
    <row r="5" spans="1:28" x14ac:dyDescent="0.15">
      <c r="A5" s="100"/>
      <c r="B5" s="92"/>
      <c r="C5" s="92"/>
      <c r="D5" s="92"/>
      <c r="E5" s="105"/>
      <c r="F5" s="106"/>
      <c r="G5" s="107"/>
      <c r="H5" s="91" t="s">
        <v>65</v>
      </c>
      <c r="I5" s="92"/>
      <c r="J5" s="92"/>
      <c r="K5" s="92" t="s">
        <v>66</v>
      </c>
      <c r="L5" s="92"/>
      <c r="M5" s="92"/>
      <c r="N5" s="93" t="s">
        <v>67</v>
      </c>
      <c r="O5" s="95" t="s">
        <v>68</v>
      </c>
      <c r="P5" s="96" t="s">
        <v>69</v>
      </c>
      <c r="Q5" s="96"/>
      <c r="R5" s="96"/>
      <c r="S5" s="96"/>
      <c r="T5" s="96"/>
      <c r="U5" s="96" t="s">
        <v>70</v>
      </c>
      <c r="V5" s="96"/>
      <c r="W5" s="96"/>
      <c r="X5" s="96"/>
      <c r="Y5" s="96" t="s">
        <v>71</v>
      </c>
      <c r="Z5" s="96"/>
      <c r="AA5" s="96"/>
      <c r="AB5" s="94"/>
    </row>
    <row r="6" spans="1:28" ht="60" x14ac:dyDescent="0.15">
      <c r="A6" s="91"/>
      <c r="B6" s="92"/>
      <c r="C6" s="92"/>
      <c r="D6" s="92"/>
      <c r="E6" s="57" t="s">
        <v>72</v>
      </c>
      <c r="F6" s="41" t="s">
        <v>73</v>
      </c>
      <c r="G6" s="58" t="s">
        <v>74</v>
      </c>
      <c r="H6" s="59" t="s">
        <v>75</v>
      </c>
      <c r="I6" s="60" t="s">
        <v>76</v>
      </c>
      <c r="J6" s="61" t="s">
        <v>77</v>
      </c>
      <c r="K6" s="57" t="s">
        <v>78</v>
      </c>
      <c r="L6" s="60" t="s">
        <v>79</v>
      </c>
      <c r="M6" s="60" t="s">
        <v>80</v>
      </c>
      <c r="N6" s="94"/>
      <c r="O6" s="95"/>
      <c r="P6" s="40" t="s">
        <v>81</v>
      </c>
      <c r="Q6" s="41" t="s">
        <v>82</v>
      </c>
      <c r="R6" s="41" t="s">
        <v>83</v>
      </c>
      <c r="S6" s="41" t="s">
        <v>84</v>
      </c>
      <c r="T6" s="41" t="s">
        <v>74</v>
      </c>
      <c r="U6" s="41" t="s">
        <v>85</v>
      </c>
      <c r="V6" s="41" t="s">
        <v>86</v>
      </c>
      <c r="W6" s="41" t="s">
        <v>87</v>
      </c>
      <c r="X6" s="41" t="s">
        <v>74</v>
      </c>
      <c r="Y6" s="41" t="s">
        <v>88</v>
      </c>
      <c r="Z6" s="41" t="s">
        <v>89</v>
      </c>
      <c r="AA6" s="41" t="s">
        <v>90</v>
      </c>
      <c r="AB6" s="42" t="s">
        <v>74</v>
      </c>
    </row>
    <row r="7" spans="1:28" ht="31.5" customHeight="1" x14ac:dyDescent="0.15">
      <c r="A7" s="43" t="s">
        <v>96</v>
      </c>
      <c r="B7" s="44" t="s">
        <v>57</v>
      </c>
      <c r="C7" s="45" t="s">
        <v>15</v>
      </c>
      <c r="D7" s="45" t="s">
        <v>101</v>
      </c>
      <c r="E7" s="46">
        <v>1</v>
      </c>
      <c r="F7" s="47">
        <v>1</v>
      </c>
      <c r="G7" s="48">
        <v>1</v>
      </c>
      <c r="H7" s="49">
        <v>1</v>
      </c>
      <c r="I7" s="50">
        <v>2107</v>
      </c>
      <c r="J7" s="51">
        <f>H7*I7</f>
        <v>2107</v>
      </c>
      <c r="K7" s="52">
        <v>1</v>
      </c>
      <c r="L7" s="50">
        <v>900</v>
      </c>
      <c r="M7" s="50">
        <f>K7*L7</f>
        <v>900</v>
      </c>
      <c r="N7" s="53">
        <v>1</v>
      </c>
      <c r="O7" s="54"/>
      <c r="P7" s="55"/>
      <c r="Q7" s="46"/>
      <c r="R7" s="56"/>
      <c r="S7" s="56"/>
      <c r="T7" s="56"/>
      <c r="U7" s="56"/>
      <c r="V7" s="56"/>
      <c r="W7" s="56"/>
      <c r="X7" s="56"/>
      <c r="Y7" s="46"/>
      <c r="Z7" s="46"/>
      <c r="AA7" s="46"/>
      <c r="AB7" s="53"/>
    </row>
    <row r="8" spans="1:28" ht="31.5" customHeight="1" x14ac:dyDescent="0.15">
      <c r="A8" s="43"/>
      <c r="B8" s="47"/>
      <c r="C8" s="47"/>
      <c r="D8" s="45"/>
      <c r="E8" s="46"/>
      <c r="F8" s="47"/>
      <c r="G8" s="48"/>
      <c r="H8" s="49"/>
      <c r="I8" s="50"/>
      <c r="J8" s="51"/>
      <c r="K8" s="52"/>
      <c r="L8" s="50"/>
      <c r="M8" s="50"/>
      <c r="N8" s="53"/>
      <c r="O8" s="43"/>
      <c r="P8" s="55"/>
      <c r="Q8" s="46"/>
      <c r="R8" s="56"/>
      <c r="S8" s="56"/>
      <c r="T8" s="56"/>
      <c r="U8" s="56"/>
      <c r="V8" s="56"/>
      <c r="W8" s="56"/>
      <c r="X8" s="56"/>
      <c r="Y8" s="46"/>
      <c r="Z8" s="46"/>
      <c r="AA8" s="46"/>
      <c r="AB8" s="53"/>
    </row>
    <row r="9" spans="1:28" ht="31.5" customHeight="1" x14ac:dyDescent="0.15">
      <c r="A9" s="43"/>
      <c r="B9" s="47"/>
      <c r="C9" s="47"/>
      <c r="D9" s="45"/>
      <c r="E9" s="46"/>
      <c r="F9" s="47"/>
      <c r="G9" s="48"/>
      <c r="H9" s="49"/>
      <c r="I9" s="50"/>
      <c r="J9" s="51"/>
      <c r="K9" s="52"/>
      <c r="L9" s="50"/>
      <c r="M9" s="50"/>
      <c r="N9" s="53"/>
      <c r="O9" s="43"/>
      <c r="P9" s="55"/>
      <c r="Q9" s="46"/>
      <c r="R9" s="56"/>
      <c r="S9" s="56"/>
      <c r="T9" s="56"/>
      <c r="U9" s="56"/>
      <c r="V9" s="56"/>
      <c r="W9" s="56"/>
      <c r="X9" s="56"/>
      <c r="Y9" s="46"/>
      <c r="Z9" s="46"/>
      <c r="AA9" s="46"/>
      <c r="AB9" s="53"/>
    </row>
    <row r="10" spans="1:28" ht="14.25" x14ac:dyDescent="0.15">
      <c r="A10" s="7"/>
      <c r="B10" s="88"/>
      <c r="C10" s="88"/>
      <c r="D10" s="88"/>
      <c r="E10" s="88"/>
      <c r="F10" s="24"/>
      <c r="G10" s="24"/>
      <c r="H10" s="24"/>
      <c r="I10" s="25"/>
      <c r="J10" s="26"/>
      <c r="K10" s="24"/>
      <c r="L10" s="25"/>
      <c r="M10" s="25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120" customHeight="1" x14ac:dyDescent="0.15">
      <c r="A11" s="89" t="s">
        <v>94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</row>
  </sheetData>
  <mergeCells count="19">
    <mergeCell ref="A1:C1"/>
    <mergeCell ref="A2:AB2"/>
    <mergeCell ref="A3:AB3"/>
    <mergeCell ref="A4:A6"/>
    <mergeCell ref="B4:B6"/>
    <mergeCell ref="C4:C6"/>
    <mergeCell ref="D4:D6"/>
    <mergeCell ref="E4:G5"/>
    <mergeCell ref="H4:N4"/>
    <mergeCell ref="O4:AB4"/>
    <mergeCell ref="Y5:AB5"/>
    <mergeCell ref="B10:E10"/>
    <mergeCell ref="A11:AB11"/>
    <mergeCell ref="H5:J5"/>
    <mergeCell ref="K5:M5"/>
    <mergeCell ref="N5:N6"/>
    <mergeCell ref="O5:O6"/>
    <mergeCell ref="P5:T5"/>
    <mergeCell ref="U5:X5"/>
  </mergeCells>
  <phoneticPr fontId="2" type="noConversion"/>
  <pageMargins left="0.39370078740157483" right="0.39370078740157483" top="0.74803149606299213" bottom="0.74803149606299213" header="0.27559055118110237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E24" sqref="E24"/>
    </sheetView>
  </sheetViews>
  <sheetFormatPr defaultRowHeight="13.5" x14ac:dyDescent="0.15"/>
  <cols>
    <col min="1" max="1" width="10.44140625" customWidth="1"/>
    <col min="2" max="2" width="24.44140625" customWidth="1"/>
    <col min="3" max="3" width="11.6640625" bestFit="1" customWidth="1"/>
    <col min="4" max="4" width="12.44140625" bestFit="1" customWidth="1"/>
    <col min="5" max="5" width="13.109375" bestFit="1" customWidth="1"/>
    <col min="6" max="7" width="10.6640625" customWidth="1"/>
  </cols>
  <sheetData>
    <row r="1" spans="1:9" x14ac:dyDescent="0.15">
      <c r="A1" s="121" t="s">
        <v>93</v>
      </c>
      <c r="B1" s="122"/>
    </row>
    <row r="2" spans="1:9" ht="26.25" x14ac:dyDescent="0.15">
      <c r="A2" s="124" t="s">
        <v>92</v>
      </c>
      <c r="B2" s="124"/>
      <c r="C2" s="124"/>
      <c r="D2" s="124"/>
      <c r="E2" s="124"/>
      <c r="F2" s="124"/>
      <c r="G2" s="7"/>
      <c r="H2" s="7"/>
      <c r="I2" s="7"/>
    </row>
    <row r="3" spans="1:9" x14ac:dyDescent="0.15">
      <c r="A3" s="7"/>
      <c r="B3" s="7"/>
      <c r="C3" s="7"/>
      <c r="D3" s="7"/>
      <c r="E3" s="7"/>
      <c r="F3" s="7"/>
      <c r="G3" s="7"/>
      <c r="H3" s="7"/>
      <c r="I3" s="7"/>
    </row>
    <row r="4" spans="1:9" ht="20.25" x14ac:dyDescent="0.15">
      <c r="A4" s="27" t="s">
        <v>125</v>
      </c>
      <c r="B4" s="27"/>
      <c r="C4" s="28"/>
      <c r="D4" s="28"/>
      <c r="E4" s="28"/>
      <c r="F4" s="28"/>
      <c r="G4" s="7"/>
      <c r="H4" s="7"/>
      <c r="I4" s="7"/>
    </row>
    <row r="5" spans="1:9" ht="17.25" x14ac:dyDescent="0.15">
      <c r="A5" s="29" t="s">
        <v>27</v>
      </c>
      <c r="B5" s="29" t="s">
        <v>28</v>
      </c>
      <c r="C5" s="29" t="s">
        <v>29</v>
      </c>
      <c r="D5" s="29" t="s">
        <v>30</v>
      </c>
      <c r="E5" s="29" t="s">
        <v>31</v>
      </c>
      <c r="F5" s="29" t="s">
        <v>32</v>
      </c>
      <c r="G5" s="7"/>
      <c r="H5" s="7"/>
      <c r="I5" s="7"/>
    </row>
    <row r="6" spans="1:9" ht="17.25" x14ac:dyDescent="0.15">
      <c r="A6" s="30" t="s">
        <v>98</v>
      </c>
      <c r="B6" s="30" t="s">
        <v>130</v>
      </c>
      <c r="C6" s="30" t="s">
        <v>99</v>
      </c>
      <c r="D6" s="30" t="s">
        <v>100</v>
      </c>
      <c r="E6" s="30" t="s">
        <v>111</v>
      </c>
      <c r="F6" s="30"/>
      <c r="G6" s="7"/>
      <c r="H6" s="7"/>
      <c r="I6" s="7"/>
    </row>
    <row r="7" spans="1:9" ht="17.25" x14ac:dyDescent="0.15">
      <c r="A7" s="28"/>
      <c r="B7" s="28"/>
      <c r="C7" s="28"/>
      <c r="D7" s="28"/>
      <c r="E7" s="28"/>
      <c r="F7" s="28"/>
      <c r="G7" s="7"/>
      <c r="H7" s="7"/>
      <c r="I7" s="7"/>
    </row>
    <row r="8" spans="1:9" ht="17.25" x14ac:dyDescent="0.15">
      <c r="A8" s="28"/>
      <c r="B8" s="28"/>
      <c r="C8" s="28"/>
      <c r="D8" s="28"/>
      <c r="E8" s="28"/>
      <c r="F8" s="28"/>
      <c r="G8" s="7"/>
      <c r="H8" s="7"/>
      <c r="I8" s="7"/>
    </row>
    <row r="9" spans="1:9" ht="20.25" x14ac:dyDescent="0.15">
      <c r="A9" s="27" t="s">
        <v>126</v>
      </c>
      <c r="B9" s="27"/>
      <c r="C9" s="28"/>
      <c r="D9" s="28"/>
      <c r="E9" s="28"/>
      <c r="F9" s="28"/>
      <c r="G9" s="7"/>
      <c r="H9" s="7"/>
      <c r="I9" s="7"/>
    </row>
    <row r="10" spans="1:9" ht="17.25" x14ac:dyDescent="0.15">
      <c r="A10" s="29" t="s">
        <v>33</v>
      </c>
      <c r="B10" s="29" t="s">
        <v>34</v>
      </c>
      <c r="C10" s="125" t="s">
        <v>35</v>
      </c>
      <c r="D10" s="125"/>
      <c r="E10" s="29" t="s">
        <v>32</v>
      </c>
      <c r="F10" s="28"/>
      <c r="G10" s="7"/>
      <c r="H10" s="7"/>
      <c r="I10" s="7"/>
    </row>
    <row r="11" spans="1:9" ht="18" customHeight="1" x14ac:dyDescent="0.15">
      <c r="A11" s="31" t="s">
        <v>110</v>
      </c>
      <c r="B11" s="31" t="s">
        <v>118</v>
      </c>
      <c r="C11" s="126" t="s">
        <v>112</v>
      </c>
      <c r="D11" s="127"/>
      <c r="E11" s="70"/>
      <c r="F11" s="28"/>
      <c r="G11" s="7"/>
      <c r="H11" s="7"/>
      <c r="I11" s="7"/>
    </row>
    <row r="12" spans="1:9" ht="18" customHeight="1" x14ac:dyDescent="0.15">
      <c r="A12" s="31" t="s">
        <v>113</v>
      </c>
      <c r="B12" s="31" t="s">
        <v>114</v>
      </c>
      <c r="C12" s="126" t="s">
        <v>115</v>
      </c>
      <c r="D12" s="132"/>
      <c r="E12" s="70"/>
      <c r="F12" s="28"/>
      <c r="G12" s="7"/>
      <c r="H12" s="7"/>
      <c r="I12" s="7"/>
    </row>
    <row r="13" spans="1:9" ht="17.25" x14ac:dyDescent="0.3">
      <c r="A13" s="72" t="s">
        <v>116</v>
      </c>
      <c r="B13" s="72" t="s">
        <v>117</v>
      </c>
      <c r="C13" s="130" t="s">
        <v>119</v>
      </c>
      <c r="D13" s="131"/>
      <c r="E13" s="71"/>
    </row>
    <row r="14" spans="1:9" ht="17.25" x14ac:dyDescent="0.3">
      <c r="A14" s="133" t="s">
        <v>127</v>
      </c>
      <c r="B14" s="133" t="s">
        <v>128</v>
      </c>
      <c r="C14" s="134" t="s">
        <v>129</v>
      </c>
      <c r="D14" s="134"/>
      <c r="E14" s="135"/>
    </row>
    <row r="15" spans="1:9" ht="18" customHeight="1" x14ac:dyDescent="0.15">
      <c r="A15" s="73"/>
      <c r="B15" s="73"/>
      <c r="C15" s="128"/>
      <c r="D15" s="129"/>
      <c r="E15" s="73"/>
      <c r="F15" s="28"/>
      <c r="G15" s="7"/>
      <c r="H15" s="7"/>
      <c r="I15" s="7"/>
    </row>
    <row r="16" spans="1:9" ht="20.25" x14ac:dyDescent="0.15">
      <c r="A16" s="32" t="s">
        <v>36</v>
      </c>
      <c r="B16" s="32"/>
      <c r="C16" s="33"/>
      <c r="D16" s="28"/>
      <c r="E16" s="28"/>
      <c r="F16" s="28"/>
      <c r="G16" s="7"/>
      <c r="H16" s="7"/>
      <c r="I16" s="7"/>
    </row>
    <row r="17" spans="1:9" ht="17.25" x14ac:dyDescent="0.15">
      <c r="A17" s="115" t="s">
        <v>37</v>
      </c>
      <c r="B17" s="115"/>
      <c r="C17" s="28"/>
      <c r="D17" s="28"/>
      <c r="E17" s="28"/>
      <c r="F17" s="28"/>
      <c r="G17" s="7"/>
      <c r="H17" s="116" t="s">
        <v>91</v>
      </c>
      <c r="I17" s="116"/>
    </row>
    <row r="18" spans="1:9" ht="17.25" x14ac:dyDescent="0.15">
      <c r="A18" s="123" t="s">
        <v>38</v>
      </c>
      <c r="B18" s="123" t="s">
        <v>39</v>
      </c>
      <c r="C18" s="123"/>
      <c r="D18" s="123"/>
      <c r="E18" s="123"/>
      <c r="F18" s="123"/>
      <c r="G18" s="123"/>
      <c r="H18" s="123"/>
      <c r="I18" s="117" t="s">
        <v>40</v>
      </c>
    </row>
    <row r="19" spans="1:9" ht="17.25" x14ac:dyDescent="0.15">
      <c r="A19" s="123"/>
      <c r="B19" s="34" t="s">
        <v>41</v>
      </c>
      <c r="C19" s="34" t="s">
        <v>42</v>
      </c>
      <c r="D19" s="34" t="s">
        <v>43</v>
      </c>
      <c r="E19" s="34" t="s">
        <v>44</v>
      </c>
      <c r="F19" s="63" t="s">
        <v>45</v>
      </c>
      <c r="G19" s="64" t="s">
        <v>46</v>
      </c>
      <c r="H19" s="34" t="s">
        <v>47</v>
      </c>
      <c r="I19" s="117"/>
    </row>
    <row r="20" spans="1:9" ht="17.25" x14ac:dyDescent="0.15">
      <c r="A20" s="30">
        <v>2011</v>
      </c>
      <c r="B20" s="68">
        <v>1000</v>
      </c>
      <c r="C20" s="36">
        <v>0</v>
      </c>
      <c r="D20" s="36">
        <v>0</v>
      </c>
      <c r="E20" s="68">
        <v>4500</v>
      </c>
      <c r="F20" s="68">
        <v>2000</v>
      </c>
      <c r="G20" s="69">
        <v>6000</v>
      </c>
      <c r="H20" s="37"/>
      <c r="I20" s="69">
        <v>13500</v>
      </c>
    </row>
    <row r="21" spans="1:9" ht="17.25" x14ac:dyDescent="0.15">
      <c r="A21" s="30">
        <v>2012</v>
      </c>
      <c r="B21" s="68">
        <v>1000</v>
      </c>
      <c r="C21" s="36">
        <v>0</v>
      </c>
      <c r="D21" s="68">
        <v>1000</v>
      </c>
      <c r="E21" s="68">
        <v>3290</v>
      </c>
      <c r="F21" s="68">
        <v>4000</v>
      </c>
      <c r="G21" s="69">
        <v>6000</v>
      </c>
      <c r="H21" s="37"/>
      <c r="I21" s="69">
        <v>15290</v>
      </c>
    </row>
    <row r="22" spans="1:9" ht="17.25" x14ac:dyDescent="0.15">
      <c r="A22" s="30">
        <v>2013</v>
      </c>
      <c r="B22" s="68">
        <v>3764</v>
      </c>
      <c r="C22" s="36">
        <v>0</v>
      </c>
      <c r="D22" s="68">
        <v>1000</v>
      </c>
      <c r="E22" s="68">
        <v>2450</v>
      </c>
      <c r="F22" s="68">
        <v>7333</v>
      </c>
      <c r="G22" s="69">
        <v>6000</v>
      </c>
      <c r="H22" s="37" t="s">
        <v>120</v>
      </c>
      <c r="I22" s="69">
        <v>24547</v>
      </c>
    </row>
    <row r="23" spans="1:9" ht="17.25" x14ac:dyDescent="0.15">
      <c r="A23" s="30">
        <v>2014</v>
      </c>
      <c r="B23" s="68">
        <v>6980</v>
      </c>
      <c r="C23" s="36">
        <v>0</v>
      </c>
      <c r="D23" s="68">
        <v>1000</v>
      </c>
      <c r="E23" s="68">
        <v>4560</v>
      </c>
      <c r="F23" s="68">
        <v>6350</v>
      </c>
      <c r="G23" s="69">
        <v>6000</v>
      </c>
      <c r="H23" s="37"/>
      <c r="I23" s="69">
        <v>24890</v>
      </c>
    </row>
    <row r="24" spans="1:9" ht="17.25" x14ac:dyDescent="0.15">
      <c r="A24" s="38"/>
      <c r="B24" s="38"/>
      <c r="C24" s="38"/>
      <c r="D24" s="38"/>
      <c r="E24" s="7"/>
      <c r="F24" s="7"/>
      <c r="G24" s="7"/>
      <c r="H24" s="7"/>
      <c r="I24" s="7"/>
    </row>
    <row r="25" spans="1:9" ht="17.25" x14ac:dyDescent="0.15">
      <c r="A25" s="115" t="s">
        <v>131</v>
      </c>
      <c r="B25" s="115"/>
      <c r="C25" s="7"/>
      <c r="D25" s="7"/>
      <c r="E25" s="7"/>
      <c r="F25" s="7"/>
      <c r="G25" s="7"/>
      <c r="H25" s="116" t="s">
        <v>91</v>
      </c>
      <c r="I25" s="116"/>
    </row>
    <row r="26" spans="1:9" x14ac:dyDescent="0.15">
      <c r="A26" s="117" t="s">
        <v>48</v>
      </c>
      <c r="B26" s="118" t="s">
        <v>49</v>
      </c>
      <c r="C26" s="119"/>
      <c r="D26" s="119"/>
      <c r="E26" s="119"/>
      <c r="F26" s="119"/>
      <c r="G26" s="119"/>
      <c r="H26" s="120"/>
      <c r="I26" s="117" t="s">
        <v>40</v>
      </c>
    </row>
    <row r="27" spans="1:9" x14ac:dyDescent="0.15">
      <c r="A27" s="117"/>
      <c r="B27" s="35" t="s">
        <v>41</v>
      </c>
      <c r="C27" s="35" t="s">
        <v>50</v>
      </c>
      <c r="D27" s="35" t="s">
        <v>51</v>
      </c>
      <c r="E27" s="35" t="s">
        <v>44</v>
      </c>
      <c r="F27" s="64" t="s">
        <v>52</v>
      </c>
      <c r="G27" s="64" t="s">
        <v>46</v>
      </c>
      <c r="H27" s="35" t="s">
        <v>47</v>
      </c>
      <c r="I27" s="117"/>
    </row>
    <row r="28" spans="1:9" x14ac:dyDescent="0.15">
      <c r="A28" s="37" t="s">
        <v>53</v>
      </c>
      <c r="B28" s="69">
        <v>6800</v>
      </c>
      <c r="C28" s="37"/>
      <c r="D28" s="37"/>
      <c r="E28" s="37"/>
      <c r="F28" s="69">
        <v>346</v>
      </c>
      <c r="G28" s="69">
        <v>3500</v>
      </c>
      <c r="H28" s="37"/>
      <c r="I28" s="69">
        <v>10646</v>
      </c>
    </row>
    <row r="29" spans="1:9" x14ac:dyDescent="0.15">
      <c r="A29" s="37" t="s">
        <v>54</v>
      </c>
      <c r="B29" s="37">
        <v>180</v>
      </c>
      <c r="C29" s="37"/>
      <c r="D29" s="37"/>
      <c r="E29" s="69">
        <v>2000</v>
      </c>
      <c r="F29" s="69">
        <v>1904</v>
      </c>
      <c r="G29" s="69">
        <v>1320</v>
      </c>
      <c r="H29" s="37"/>
      <c r="I29" s="69">
        <v>5404</v>
      </c>
    </row>
    <row r="30" spans="1:9" x14ac:dyDescent="0.15">
      <c r="A30" s="37" t="s">
        <v>55</v>
      </c>
      <c r="B30" s="69"/>
      <c r="C30" s="37"/>
      <c r="D30" s="69">
        <v>1000</v>
      </c>
      <c r="E30" s="69">
        <v>560</v>
      </c>
      <c r="F30" s="69">
        <v>4100</v>
      </c>
      <c r="G30" s="69">
        <v>1180</v>
      </c>
      <c r="H30" s="37"/>
      <c r="I30" s="69">
        <v>6840</v>
      </c>
    </row>
    <row r="31" spans="1:9" x14ac:dyDescent="0.15">
      <c r="A31" s="37" t="s">
        <v>56</v>
      </c>
      <c r="B31" s="37"/>
      <c r="C31" s="37"/>
      <c r="D31" s="37"/>
      <c r="E31" s="37"/>
      <c r="F31" s="37"/>
      <c r="G31" s="37"/>
      <c r="H31" s="37"/>
      <c r="I31" s="37"/>
    </row>
    <row r="32" spans="1:9" x14ac:dyDescent="0.15">
      <c r="A32" s="37" t="s">
        <v>47</v>
      </c>
      <c r="B32" s="37"/>
      <c r="C32" s="37"/>
      <c r="D32" s="37"/>
      <c r="E32" s="69">
        <v>2000</v>
      </c>
      <c r="F32" s="37"/>
      <c r="G32" s="37"/>
      <c r="H32" s="37"/>
      <c r="I32" s="69">
        <v>2000</v>
      </c>
    </row>
    <row r="33" spans="1:9" x14ac:dyDescent="0.15">
      <c r="A33" s="39"/>
      <c r="B33" s="39"/>
      <c r="C33" s="39"/>
      <c r="D33" s="39"/>
      <c r="E33" s="62"/>
      <c r="F33" s="62"/>
      <c r="G33" s="62"/>
      <c r="H33" s="62"/>
      <c r="I33" s="62"/>
    </row>
    <row r="34" spans="1:9" ht="26.25" customHeight="1" x14ac:dyDescent="0.15">
      <c r="A34" s="113"/>
      <c r="B34" s="114"/>
      <c r="C34" s="114"/>
      <c r="D34" s="114"/>
      <c r="E34" s="114"/>
      <c r="F34" s="114"/>
      <c r="G34" s="7"/>
      <c r="H34" s="7"/>
      <c r="I34" s="7"/>
    </row>
    <row r="35" spans="1:9" ht="19.5" customHeight="1" x14ac:dyDescent="0.15">
      <c r="A35" s="113"/>
      <c r="B35" s="114"/>
      <c r="C35" s="114"/>
      <c r="D35" s="114"/>
      <c r="E35" s="114"/>
      <c r="F35" s="114"/>
    </row>
  </sheetData>
  <mergeCells count="18">
    <mergeCell ref="A1:B1"/>
    <mergeCell ref="A18:A19"/>
    <mergeCell ref="B18:H18"/>
    <mergeCell ref="I18:I19"/>
    <mergeCell ref="A2:F2"/>
    <mergeCell ref="C10:D10"/>
    <mergeCell ref="C11:D11"/>
    <mergeCell ref="A17:B17"/>
    <mergeCell ref="H17:I17"/>
    <mergeCell ref="C15:D15"/>
    <mergeCell ref="C13:D13"/>
    <mergeCell ref="C12:D12"/>
    <mergeCell ref="A34:F35"/>
    <mergeCell ref="A25:B25"/>
    <mergeCell ref="H25:I25"/>
    <mergeCell ref="A26:A27"/>
    <mergeCell ref="B26:H26"/>
    <mergeCell ref="I26:I2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운동부및 운동부지도자현황(1)</vt:lpstr>
      <vt:lpstr>코치급여현황(2)</vt:lpstr>
      <vt:lpstr>홈페이지탑재내용(3) </vt:lpstr>
    </vt:vector>
  </TitlesOfParts>
  <Company>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summing</cp:lastModifiedBy>
  <cp:lastPrinted>2012-03-16T04:13:46Z</cp:lastPrinted>
  <dcterms:created xsi:type="dcterms:W3CDTF">2006-12-10T08:06:31Z</dcterms:created>
  <dcterms:modified xsi:type="dcterms:W3CDTF">2015-06-17T06:14:14Z</dcterms:modified>
</cp:coreProperties>
</file>